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ick\IVANA 1\Školska godina 2014.-2015\Javna nabava\2017\"/>
    </mc:Choice>
  </mc:AlternateContent>
  <bookViews>
    <workbookView xWindow="0" yWindow="0" windowWidth="24000" windowHeight="9735"/>
  </bookViews>
  <sheets>
    <sheet name="Građevinski radovi" sheetId="1" r:id="rId1"/>
  </sheets>
  <definedNames>
    <definedName name="ab_radovi">'Građevinski radovi'!#REF!</definedName>
    <definedName name="el_instalacije_JS">'Građevinski radovi'!#REF!</definedName>
    <definedName name="el_priključak_JS">'Građevinski radovi'!#REF!</definedName>
    <definedName name="el_rasvjetna_tijela_JS">'Građevinski radovi'!#REF!</definedName>
    <definedName name="el_razdjelnice_JS">'Građevinski radovi'!#REF!</definedName>
    <definedName name="el_ukupno_JS">'Građevinski radovi'!#REF!</definedName>
    <definedName name="fasada">'Građevinski radovi'!#REF!</definedName>
    <definedName name="_xlnm.Print_Titles" localSheetId="0">'Građevinski radovi'!$A:$G,'Građevinski radovi'!$2:$3</definedName>
    <definedName name="ispit_kontrola">'Građevinski radovi'!#REF!</definedName>
    <definedName name="Izolaterski">'Građevinski radovi'!#REF!</definedName>
    <definedName name="Keramika">'Građevinski radovi'!#REF!</definedName>
    <definedName name="Limarski">'Građevinski radovi'!#REF!</definedName>
    <definedName name="LPS_ukupno">'Građevinski radovi'!#REF!</definedName>
    <definedName name="montaža_ViK">'Građevinski radovi'!#REF!</definedName>
    <definedName name="Okoliš">'Građevinski radovi'!#REF!</definedName>
    <definedName name="PARKET">'Građevinski radovi'!#REF!</definedName>
    <definedName name="_xlnm.Print_Area" localSheetId="0">'Građevinski radovi'!$A$2:$G$63</definedName>
    <definedName name="pokrivački">'Građevinski radovi'!#REF!</definedName>
    <definedName name="sanitarije">'Građevinski radovi'!#REF!</definedName>
    <definedName name="soboslikar">'Građevinski radovi'!#REF!</definedName>
    <definedName name="STOLARSKI">'Građevinski radovi'!#REF!</definedName>
    <definedName name="Telefonija_ukup">'Građevinski radovi'!#REF!</definedName>
    <definedName name="tesarski">'Građevinski radovi'!#REF!</definedName>
    <definedName name="uklanjanje_demontaza">'Građevinski radovi'!#REF!</definedName>
    <definedName name="zemljani">'Građevinski radovi'!#REF!</definedName>
    <definedName name="zidarski">'Građevinski radovi'!#REF!</definedName>
  </definedNames>
  <calcPr calcId="152511" calcMode="manual"/>
</workbook>
</file>

<file path=xl/calcChain.xml><?xml version="1.0" encoding="utf-8"?>
<calcChain xmlns="http://schemas.openxmlformats.org/spreadsheetml/2006/main">
  <c r="G54" i="1" l="1"/>
  <c r="G47" i="1" l="1"/>
  <c r="G55" i="1" s="1"/>
  <c r="G57" i="1" s="1"/>
  <c r="G59" i="1" l="1"/>
  <c r="G61" i="1" s="1"/>
</calcChain>
</file>

<file path=xl/sharedStrings.xml><?xml version="1.0" encoding="utf-8"?>
<sst xmlns="http://schemas.openxmlformats.org/spreadsheetml/2006/main" count="63" uniqueCount="43">
  <si>
    <t>Red.br.</t>
  </si>
  <si>
    <t>OPIS</t>
  </si>
  <si>
    <t>Jed.mj.</t>
  </si>
  <si>
    <t>Količina</t>
  </si>
  <si>
    <t>Jed.cijena (kn)</t>
  </si>
  <si>
    <t>Ukupno</t>
  </si>
  <si>
    <t>kom</t>
  </si>
  <si>
    <t>UKUPNA VRIJEDNOST RADOVA:</t>
  </si>
  <si>
    <t>PDV (25%):</t>
  </si>
  <si>
    <t>SVEUKUPNO:</t>
  </si>
  <si>
    <t>1.1</t>
  </si>
  <si>
    <t>Obračun po komadu:</t>
  </si>
  <si>
    <t>2.2.</t>
  </si>
  <si>
    <t xml:space="preserve"> GRAĐEVINSKO OBRTNIČKI RADOVI</t>
  </si>
  <si>
    <t>2.1</t>
  </si>
  <si>
    <t>1. RADOVI UKLANJANJA/DEMONTAŽE</t>
  </si>
  <si>
    <t>2. STOLARSKI RADOVI</t>
  </si>
  <si>
    <t>2. STOLARSKI RADOVI UKUPNO:</t>
  </si>
  <si>
    <t>1. RADOVI UKLANJANJA/ DEMONTAŽE UKUPNO:</t>
  </si>
  <si>
    <t>2. STOLARSKI RADOVI:</t>
  </si>
  <si>
    <t>OŠ Kalnik</t>
  </si>
  <si>
    <t>Vanjska stijena veličine  190 x 205 cm</t>
  </si>
  <si>
    <t>Vanjska stijena veličine  90 x 80 cm</t>
  </si>
  <si>
    <t>Vanjska stijena veličine  120 x 195 cm</t>
  </si>
  <si>
    <t>Vanjska stijena veličine  190 x 185 cm</t>
  </si>
  <si>
    <t xml:space="preserve">Obračun po komadu montirane stolarije </t>
  </si>
  <si>
    <t>REKAPITULACIJA (OŠ Kalnik)</t>
  </si>
  <si>
    <t>2.3.</t>
  </si>
  <si>
    <t>2.4.</t>
  </si>
  <si>
    <t>2.5.</t>
  </si>
  <si>
    <t>2.6.</t>
  </si>
  <si>
    <t>Vanjska stijena veličine  410 x 120 cm</t>
  </si>
  <si>
    <t>Vanjska stijena veličine  95 x 205 cm</t>
  </si>
  <si>
    <t>Vanjska stijena veličine  290 x 205 cm</t>
  </si>
  <si>
    <t>Demontaža vanjske dotrajale drvene stolarije u školi. Stavka obuhvaća pažljivu demontažu vanjske stolarije komplet sa dovratnicima i okovima te odvoz demontiranih elemenata/materijala na gradilišni deponij te eventualnu upotrebu skele.</t>
  </si>
  <si>
    <t>1. RADOVI UKLANJANJA/DEMONTAŽE:</t>
  </si>
  <si>
    <t>Nabava doprema i ugradnja PVC prozora u hodniku škole, s četiri krila od kojih je jedno s otklopnim okovom, ostala fix,  ostakljeno IZO staklom 4 + 16 + 4 mm. Mehanizam za otvaranje prozora na visini od cca 5,50 m. Stavka uključuje montažu prozora, te eventualnu obradu špalete, sve do potpune funkcionalnosti. Obavezno prethodno točno uzimanje mjera na licu mjesta. Dimenzije prozora 410 x 120 cm. Boja:tamni hrast. Shema 1.</t>
  </si>
  <si>
    <t>Nabava doprema i ugradnja PVC prozora s tri krila od kojih je jedno s otklopno -  zaokretnim okovom, ostala fix, ostakljeno IZO staklom 4 + 16 + 4 mm.  Stavka uključuje montažu prozora, te eventualnu obradu špalete, sve do potpune funkcionalnosti. Obavezno prethodno točno uzimanje mjera na licu mjesta. Dimenzije prozora 190  x 185 cm. Boja:tamni hrast. Shema 2.</t>
  </si>
  <si>
    <t>Nabava doprema i ugradnja PVC prozora u knjižnici,  s četiri krila od kojih je jedno s otklopno -  zaokretnim okovom, ostala fix, ostakljeno IZO staklom 4 + 16 + 4 mm. Stavka uključuje montažu prozora, te eventualnu obradu špalete, sve do potpune funkcionalnosti. Obavezno prethodno točno uzimanje mjera na licu mjesta. Dimenzije prozora 190  x 205 cm. Boja:tamni hrast. Shema 3.</t>
  </si>
  <si>
    <t>Nabava doprema i ugradnja PVC  prozora u knjižnici,  s dva polja od kojih je jedno s otklopno -  zaokretnim okovom, ostala fix, ostakljeno IZO staklom 4 + 16 + 4 mm.  Stavka uključuje montažu prozora, te eventualnu obradu špalete, sve do potpune funkcionalnosti. Obavezno prethodno točno uzimanje mjera na licu mjesta. Dimenzije prozora 95  x 205 cm. Boja:tamni hrast. Shema 4.</t>
  </si>
  <si>
    <t>Nabava doprema i ugradnja PVC prozora u uredu ravnateljice,  s pet polja od kojih je jedno s otklopnim -  zaokretnim okovom, ostala fix, ostakljeno IZO staklom 4 + 16 + 4 mm. Stavka uključuje montažu prozora, te eventualnu obradu špalete, sve do potpune funkcionalnosti. Obavezno prethodno točno uzimanje mjera na licu mjesta. Dimenzije prozora 290 x 205 cm. Boja:tamni hrast. Shema 5.</t>
  </si>
  <si>
    <t>Nabava doprema i ugradnja PVC unutranjeg prozora u wc-u prizemlja,  s jednim s otklopno -  zaokretnim okovom, ostakljeno IZO staklom 4 + 16 + 4 mm.  Stavka uključuje montažu prozora, te eventualnu obradu špalete, sve do potpune funkcionalnosti. Obavezno prethodno točno uzimanje mjera na licu mjesta. Dimenzije prozora 90 x 80 cm. Boja:tamni hrast. Shema 6.</t>
  </si>
  <si>
    <t>Nabava doprema i ugradnja PVC  prozora u wc-u prizemlja,  s dva krila od kojih je jedno s otklopno -  zaokretnim okovom, drugo fix, ostakljeno IZO staklom 4 + 16 + 4 mm.  Stavka uključuje montažu prozora, te eventualnu obradu špalete, sve do potpune funkcionalnosti. Obavezno prethodno točno uzimanje mjera na licu mjesta. Dimenzije prozora 120 x 195 cm. Boja:tamni hrast. Shema 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</si>
</sst>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0;[Red]#,##0.00"/>
  </numFmts>
  <fonts count="18" x14ac:knownFonts="1">
    <font>
      <sz val="10"/>
      <name val="Arial"/>
      <charset val="238"/>
    </font>
    <font>
      <sz val="11"/>
      <name val="Arial Narrow"/>
      <family val="2"/>
      <charset val="238"/>
    </font>
    <font>
      <b/>
      <sz val="11"/>
      <name val="Arial Narrow"/>
      <family val="2"/>
      <charset val="238"/>
    </font>
    <font>
      <sz val="11"/>
      <color indexed="10"/>
      <name val="Arial Narrow"/>
      <family val="2"/>
      <charset val="238"/>
    </font>
    <font>
      <b/>
      <sz val="16"/>
      <name val="Arial Narrow"/>
      <family val="2"/>
      <charset val="238"/>
    </font>
    <font>
      <b/>
      <sz val="11"/>
      <color indexed="10"/>
      <name val="Arial Narrow"/>
      <family val="2"/>
      <charset val="238"/>
    </font>
    <font>
      <sz val="12"/>
      <name val="Arial Narrow"/>
      <family val="2"/>
      <charset val="238"/>
    </font>
    <font>
      <b/>
      <sz val="12"/>
      <name val="Arial Narrow"/>
      <family val="2"/>
      <charset val="238"/>
    </font>
    <font>
      <b/>
      <sz val="12"/>
      <color indexed="10"/>
      <name val="Arial Narrow"/>
      <family val="2"/>
      <charset val="238"/>
    </font>
    <font>
      <sz val="8"/>
      <name val="Arial"/>
      <family val="2"/>
      <charset val="238"/>
    </font>
    <font>
      <sz val="10"/>
      <name val="Arial Narrow"/>
      <family val="2"/>
      <charset val="238"/>
    </font>
    <font>
      <b/>
      <sz val="10"/>
      <name val="Arial Narrow"/>
      <family val="2"/>
      <charset val="238"/>
    </font>
    <font>
      <sz val="10"/>
      <name val="Arial CE"/>
      <family val="2"/>
      <charset val="238"/>
    </font>
    <font>
      <sz val="10"/>
      <name val="Arial"/>
      <family val="2"/>
      <charset val="238"/>
    </font>
    <font>
      <sz val="12"/>
      <name val="Arial CE"/>
      <charset val="238"/>
    </font>
    <font>
      <sz val="13"/>
      <name val="Arial"/>
      <family val="2"/>
      <charset val="238"/>
    </font>
    <font>
      <b/>
      <sz val="12"/>
      <name val="Arial"/>
      <family val="2"/>
      <charset val="238"/>
    </font>
    <font>
      <b/>
      <sz val="14"/>
      <name val="Arial Narrow"/>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2" fillId="0" borderId="0">
      <alignment horizontal="justify" vertical="top"/>
    </xf>
    <xf numFmtId="0" fontId="13" fillId="0" borderId="0"/>
    <xf numFmtId="0" fontId="14" fillId="0" borderId="0"/>
  </cellStyleXfs>
  <cellXfs count="89">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Alignment="1"/>
    <xf numFmtId="4" fontId="1" fillId="0" borderId="0" xfId="0" applyNumberFormat="1" applyFont="1" applyBorder="1" applyAlignment="1">
      <alignment horizontal="center" vertical="center"/>
    </xf>
    <xf numFmtId="0" fontId="1" fillId="0" borderId="0" xfId="0" applyFont="1" applyAlignment="1">
      <alignment horizontal="left" vertical="top"/>
    </xf>
    <xf numFmtId="0" fontId="2" fillId="0" borderId="0" xfId="0" applyFont="1" applyBorder="1" applyAlignment="1">
      <alignment horizontal="justify" vertical="center"/>
    </xf>
    <xf numFmtId="0" fontId="1" fillId="0" borderId="0" xfId="0" applyFont="1" applyBorder="1" applyAlignment="1">
      <alignment horizontal="center" vertical="center"/>
    </xf>
    <xf numFmtId="0" fontId="1" fillId="0" borderId="0" xfId="0" applyNumberFormat="1" applyFont="1" applyBorder="1" applyAlignment="1">
      <alignment horizontal="right" vertical="center" wrapText="1" indent="1"/>
    </xf>
    <xf numFmtId="164"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0" fontId="2" fillId="0" borderId="0" xfId="0" applyFont="1" applyBorder="1" applyAlignment="1">
      <alignment horizontal="justify" vertical="top" wrapText="1"/>
    </xf>
    <xf numFmtId="0" fontId="4" fillId="0" borderId="0" xfId="0" applyFont="1" applyBorder="1" applyAlignment="1">
      <alignment horizontal="center" vertical="center"/>
    </xf>
    <xf numFmtId="4" fontId="1" fillId="0" borderId="0" xfId="0" applyNumberFormat="1" applyFont="1" applyBorder="1" applyAlignment="1">
      <alignment horizontal="center" vertical="center" wrapText="1"/>
    </xf>
    <xf numFmtId="0" fontId="1" fillId="0" borderId="0" xfId="0" applyFont="1" applyBorder="1" applyAlignment="1">
      <alignment horizontal="left" vertical="top"/>
    </xf>
    <xf numFmtId="0" fontId="1" fillId="0" borderId="0" xfId="0" applyFont="1" applyBorder="1" applyAlignment="1">
      <alignment vertical="top"/>
    </xf>
    <xf numFmtId="2" fontId="2" fillId="0" borderId="0" xfId="0" applyNumberFormat="1" applyFont="1" applyAlignment="1">
      <alignment vertical="top" wrapText="1"/>
    </xf>
    <xf numFmtId="0" fontId="1" fillId="0" borderId="0" xfId="0" applyFont="1" applyAlignment="1">
      <alignment vertical="top"/>
    </xf>
    <xf numFmtId="4" fontId="1" fillId="0" borderId="0" xfId="0" applyNumberFormat="1" applyFont="1" applyBorder="1" applyAlignment="1">
      <alignment vertical="center"/>
    </xf>
    <xf numFmtId="4" fontId="1" fillId="0" borderId="4" xfId="0" applyNumberFormat="1" applyFont="1" applyBorder="1" applyAlignment="1">
      <alignment vertical="center"/>
    </xf>
    <xf numFmtId="164" fontId="2" fillId="0" borderId="4" xfId="0" applyNumberFormat="1" applyFont="1" applyBorder="1" applyAlignment="1">
      <alignment vertical="center"/>
    </xf>
    <xf numFmtId="0" fontId="1" fillId="0" borderId="0" xfId="0" applyFont="1" applyBorder="1" applyAlignment="1">
      <alignment vertical="top" wrapText="1"/>
    </xf>
    <xf numFmtId="4" fontId="3" fillId="0" borderId="0" xfId="0" applyNumberFormat="1" applyFont="1" applyBorder="1" applyAlignment="1">
      <alignment vertical="top"/>
    </xf>
    <xf numFmtId="4" fontId="3" fillId="0" borderId="0" xfId="0" applyNumberFormat="1" applyFont="1" applyBorder="1" applyAlignment="1">
      <alignment horizontal="right" vertical="center" indent="1"/>
    </xf>
    <xf numFmtId="0" fontId="2" fillId="0" borderId="0" xfId="0" applyFont="1" applyBorder="1" applyAlignment="1">
      <alignment horizontal="left" vertical="center"/>
    </xf>
    <xf numFmtId="164" fontId="2" fillId="0" borderId="0" xfId="0" applyNumberFormat="1" applyFont="1" applyBorder="1" applyAlignment="1">
      <alignment vertical="center"/>
    </xf>
    <xf numFmtId="2" fontId="2" fillId="0" borderId="0" xfId="0" applyNumberFormat="1" applyFont="1"/>
    <xf numFmtId="0" fontId="5" fillId="0" borderId="4" xfId="0" applyFont="1" applyBorder="1" applyAlignment="1">
      <alignment horizontal="left" vertical="center" indent="10"/>
    </xf>
    <xf numFmtId="2" fontId="7" fillId="0" borderId="0" xfId="0" applyNumberFormat="1" applyFont="1" applyAlignment="1">
      <alignment vertical="top"/>
    </xf>
    <xf numFmtId="0" fontId="3" fillId="0" borderId="0" xfId="0" applyFont="1" applyAlignment="1">
      <alignment horizontal="left" vertical="top"/>
    </xf>
    <xf numFmtId="0" fontId="2" fillId="0" borderId="0" xfId="0" applyFont="1" applyAlignment="1">
      <alignment horizontal="right" vertical="top"/>
    </xf>
    <xf numFmtId="4" fontId="6" fillId="0" borderId="0" xfId="0" applyNumberFormat="1" applyFont="1" applyBorder="1" applyAlignment="1">
      <alignmen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2" fontId="5" fillId="0" borderId="0" xfId="0" applyNumberFormat="1" applyFont="1" applyBorder="1"/>
    <xf numFmtId="0" fontId="5" fillId="0" borderId="0" xfId="0" applyFont="1" applyBorder="1" applyAlignment="1">
      <alignment horizontal="right" vertical="center"/>
    </xf>
    <xf numFmtId="0" fontId="5" fillId="0" borderId="0" xfId="0" applyFont="1" applyBorder="1" applyAlignment="1">
      <alignment horizontal="right" vertical="center" indent="1"/>
    </xf>
    <xf numFmtId="164" fontId="5" fillId="0" borderId="0" xfId="0" applyNumberFormat="1" applyFont="1" applyBorder="1" applyAlignment="1">
      <alignment horizontal="right" vertical="center"/>
    </xf>
    <xf numFmtId="0" fontId="2" fillId="0" borderId="1" xfId="0" applyFont="1" applyBorder="1" applyAlignment="1">
      <alignment horizontal="justify"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165" fontId="10" fillId="0" borderId="0" xfId="0" applyNumberFormat="1" applyFont="1" applyAlignment="1">
      <alignment horizontal="center" vertical="top"/>
    </xf>
    <xf numFmtId="0" fontId="15" fillId="0" borderId="0" xfId="0" applyFont="1"/>
    <xf numFmtId="0" fontId="10" fillId="0" borderId="0" xfId="0" applyFont="1" applyAlignment="1">
      <alignment vertical="top"/>
    </xf>
    <xf numFmtId="49" fontId="10" fillId="0" borderId="0" xfId="0" applyNumberFormat="1" applyFont="1" applyBorder="1" applyAlignment="1">
      <alignment vertical="top" wrapText="1"/>
    </xf>
    <xf numFmtId="2" fontId="11" fillId="0" borderId="0" xfId="0" applyNumberFormat="1" applyFont="1" applyAlignment="1">
      <alignment vertical="top"/>
    </xf>
    <xf numFmtId="0" fontId="10" fillId="0" borderId="0" xfId="0" applyFont="1" applyAlignment="1">
      <alignment horizontal="center" vertical="top"/>
    </xf>
    <xf numFmtId="4" fontId="10" fillId="0" borderId="0" xfId="0" applyNumberFormat="1" applyFont="1" applyAlignment="1">
      <alignment vertical="top"/>
    </xf>
    <xf numFmtId="4" fontId="10" fillId="0" borderId="0" xfId="0" applyNumberFormat="1" applyFont="1" applyBorder="1" applyAlignment="1">
      <alignment vertical="top"/>
    </xf>
    <xf numFmtId="2" fontId="11" fillId="0" borderId="0" xfId="0" applyNumberFormat="1" applyFont="1" applyAlignment="1">
      <alignment vertical="top" wrapText="1"/>
    </xf>
    <xf numFmtId="0" fontId="10" fillId="0" borderId="0" xfId="0" applyFont="1" applyBorder="1" applyAlignment="1">
      <alignment horizontal="center" vertical="top" wrapText="1"/>
    </xf>
    <xf numFmtId="4" fontId="10" fillId="0" borderId="0" xfId="0" applyNumberFormat="1" applyFont="1" applyBorder="1" applyAlignment="1">
      <alignment vertical="top" wrapText="1"/>
    </xf>
    <xf numFmtId="0" fontId="10" fillId="0" borderId="0" xfId="0" applyNumberFormat="1" applyFont="1" applyAlignment="1" applyProtection="1">
      <alignment horizontal="right" vertical="top" indent="1"/>
      <protection hidden="1"/>
    </xf>
    <xf numFmtId="164" fontId="10" fillId="0" borderId="0" xfId="0" applyNumberFormat="1" applyFont="1" applyAlignment="1" applyProtection="1">
      <alignment vertical="top"/>
      <protection hidden="1"/>
    </xf>
    <xf numFmtId="0" fontId="10" fillId="0" borderId="0" xfId="0" applyNumberFormat="1" applyFont="1" applyBorder="1" applyAlignment="1" applyProtection="1">
      <alignment horizontal="right" vertical="center" wrapText="1" indent="1"/>
      <protection hidden="1"/>
    </xf>
    <xf numFmtId="164" fontId="10" fillId="0" borderId="0" xfId="0" applyNumberFormat="1" applyFont="1" applyBorder="1" applyAlignment="1" applyProtection="1">
      <alignment vertical="top" wrapText="1"/>
      <protection hidden="1"/>
    </xf>
    <xf numFmtId="4" fontId="10" fillId="0" borderId="0" xfId="0" applyNumberFormat="1" applyFont="1" applyAlignment="1">
      <alignment vertical="top" wrapText="1"/>
    </xf>
    <xf numFmtId="0" fontId="10" fillId="0" borderId="0" xfId="0" applyFont="1" applyBorder="1" applyAlignment="1">
      <alignment vertical="top"/>
    </xf>
    <xf numFmtId="0" fontId="2" fillId="0" borderId="4" xfId="0" applyFont="1" applyBorder="1" applyAlignment="1">
      <alignment horizontal="left" vertical="center" indent="10"/>
    </xf>
    <xf numFmtId="0" fontId="1" fillId="0" borderId="0" xfId="0" applyFont="1" applyBorder="1" applyAlignment="1">
      <alignment horizontal="center" vertical="center" wrapText="1"/>
    </xf>
    <xf numFmtId="0" fontId="10" fillId="0" borderId="0" xfId="0" applyNumberFormat="1" applyFont="1" applyAlignment="1">
      <alignment horizontal="left" vertical="top" wrapText="1"/>
    </xf>
    <xf numFmtId="0" fontId="13" fillId="0" borderId="0" xfId="0" applyFont="1"/>
    <xf numFmtId="0" fontId="13" fillId="0" borderId="0" xfId="0" applyFont="1" applyAlignment="1">
      <alignment horizontal="justify"/>
    </xf>
    <xf numFmtId="49" fontId="11" fillId="0" borderId="0" xfId="0" applyNumberFormat="1" applyFont="1" applyAlignment="1">
      <alignment vertical="top"/>
    </xf>
    <xf numFmtId="164" fontId="7" fillId="0" borderId="5" xfId="0" applyNumberFormat="1" applyFont="1" applyBorder="1" applyAlignment="1">
      <alignment vertical="center"/>
    </xf>
    <xf numFmtId="2" fontId="10" fillId="0" borderId="0" xfId="0" applyNumberFormat="1" applyFont="1" applyBorder="1" applyAlignment="1" applyProtection="1">
      <alignment horizontal="right" vertical="center" wrapText="1" indent="1"/>
      <protection hidden="1"/>
    </xf>
    <xf numFmtId="4" fontId="2" fillId="0" borderId="4" xfId="0" applyNumberFormat="1" applyFont="1" applyBorder="1" applyAlignment="1">
      <alignment horizontal="left" vertical="top"/>
    </xf>
    <xf numFmtId="0" fontId="2" fillId="0" borderId="6" xfId="0" applyFont="1" applyBorder="1" applyAlignment="1">
      <alignment horizontal="left" vertical="center"/>
    </xf>
    <xf numFmtId="0" fontId="10" fillId="0" borderId="4" xfId="0" applyFont="1" applyBorder="1" applyAlignment="1">
      <alignment horizontal="center" vertical="top"/>
    </xf>
    <xf numFmtId="0" fontId="10" fillId="0" borderId="4" xfId="0" applyNumberFormat="1" applyFont="1" applyBorder="1" applyAlignment="1" applyProtection="1">
      <alignment horizontal="right" vertical="top" indent="1"/>
      <protection hidden="1"/>
    </xf>
    <xf numFmtId="4" fontId="10" fillId="0" borderId="4" xfId="0" applyNumberFormat="1" applyFont="1" applyBorder="1" applyAlignment="1">
      <alignment vertical="top"/>
    </xf>
    <xf numFmtId="164" fontId="11" fillId="0" borderId="7" xfId="0" applyNumberFormat="1" applyFont="1" applyBorder="1" applyAlignment="1" applyProtection="1">
      <alignment vertical="top"/>
      <protection hidden="1"/>
    </xf>
    <xf numFmtId="0" fontId="10" fillId="0" borderId="0" xfId="0" applyFont="1" applyBorder="1" applyAlignment="1">
      <alignment horizontal="center" vertical="top"/>
    </xf>
    <xf numFmtId="0" fontId="10" fillId="0" borderId="0" xfId="0" applyNumberFormat="1" applyFont="1" applyBorder="1" applyAlignment="1" applyProtection="1">
      <alignment horizontal="right" vertical="top" indent="1"/>
      <protection hidden="1"/>
    </xf>
    <xf numFmtId="164" fontId="11" fillId="0" borderId="0" xfId="0" applyNumberFormat="1" applyFont="1" applyBorder="1" applyAlignment="1" applyProtection="1">
      <alignment vertical="top"/>
      <protection hidden="1"/>
    </xf>
    <xf numFmtId="0" fontId="17" fillId="2" borderId="0" xfId="0" applyFont="1" applyFill="1" applyBorder="1" applyAlignment="1">
      <alignment horizontal="left" vertical="center"/>
    </xf>
    <xf numFmtId="0" fontId="1" fillId="2" borderId="0" xfId="0" applyFont="1" applyFill="1" applyBorder="1" applyAlignment="1">
      <alignment horizontal="center" vertical="center" wrapText="1"/>
    </xf>
    <xf numFmtId="0" fontId="1" fillId="2" borderId="0" xfId="0" applyNumberFormat="1" applyFont="1" applyFill="1" applyBorder="1" applyAlignment="1">
      <alignment horizontal="right" vertical="center" wrapText="1" indent="1"/>
    </xf>
    <xf numFmtId="4" fontId="1"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0" fontId="16" fillId="3" borderId="5" xfId="0" applyFont="1" applyFill="1" applyBorder="1"/>
    <xf numFmtId="0" fontId="0" fillId="3" borderId="0" xfId="0" applyFill="1"/>
    <xf numFmtId="4" fontId="10" fillId="0" borderId="0" xfId="0" applyNumberFormat="1" applyFont="1" applyBorder="1" applyAlignment="1">
      <alignment vertical="center" wrapText="1"/>
    </xf>
    <xf numFmtId="164" fontId="10" fillId="0" borderId="0" xfId="0" applyNumberFormat="1" applyFont="1" applyBorder="1" applyAlignment="1" applyProtection="1">
      <alignment vertical="center" wrapText="1"/>
      <protection hidden="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cellXfs>
  <cellStyles count="4">
    <cellStyle name="Excel Built-in Normal" xfId="2"/>
    <cellStyle name="Normal_Sokolgradska-02-TR" xfId="3"/>
    <cellStyle name="Normalno" xfId="0" builtinId="0"/>
    <cellStyle name="teks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2"/>
  <sheetViews>
    <sheetView showZeros="0" tabSelected="1" view="pageLayout" zoomScale="115" zoomScaleNormal="100" zoomScaleSheetLayoutView="115" zoomScalePageLayoutView="115" workbookViewId="0">
      <selection activeCell="D44" sqref="D44:G44"/>
    </sheetView>
  </sheetViews>
  <sheetFormatPr defaultRowHeight="12.75" x14ac:dyDescent="0.2"/>
  <cols>
    <col min="1" max="1" width="6.7109375" customWidth="1"/>
    <col min="2" max="2" width="49.5703125" customWidth="1"/>
    <col min="3" max="3" width="7.5703125" customWidth="1"/>
    <col min="4" max="4" width="10.5703125" bestFit="1" customWidth="1"/>
    <col min="5" max="5" width="10.140625" bestFit="1" customWidth="1"/>
    <col min="6" max="6" width="2.28515625" customWidth="1"/>
    <col min="7" max="7" width="15" bestFit="1" customWidth="1"/>
    <col min="8" max="9" width="15.140625" customWidth="1"/>
  </cols>
  <sheetData>
    <row r="2" spans="1:9" ht="15.75" customHeight="1" x14ac:dyDescent="0.2">
      <c r="A2" s="39" t="s">
        <v>0</v>
      </c>
      <c r="B2" s="40" t="s">
        <v>1</v>
      </c>
      <c r="C2" s="41" t="s">
        <v>2</v>
      </c>
      <c r="D2" s="42" t="s">
        <v>3</v>
      </c>
      <c r="E2" s="87" t="s">
        <v>4</v>
      </c>
      <c r="F2" s="88"/>
      <c r="G2" s="43" t="s">
        <v>5</v>
      </c>
      <c r="H2" s="17"/>
    </row>
    <row r="3" spans="1:9" ht="16.5" x14ac:dyDescent="0.3">
      <c r="A3" s="6"/>
      <c r="B3" s="7"/>
      <c r="C3" s="2"/>
      <c r="D3" s="8"/>
      <c r="E3" s="9"/>
      <c r="F3" s="4"/>
      <c r="G3" s="10"/>
      <c r="H3" s="3"/>
    </row>
    <row r="4" spans="1:9" ht="20.25" x14ac:dyDescent="0.3">
      <c r="A4" s="11"/>
      <c r="B4" s="12" t="s">
        <v>13</v>
      </c>
      <c r="C4" s="2"/>
      <c r="D4" s="8"/>
      <c r="E4" s="13"/>
      <c r="F4" s="13"/>
      <c r="G4" s="10"/>
      <c r="H4" s="1"/>
    </row>
    <row r="5" spans="1:9" ht="18" customHeight="1" x14ac:dyDescent="0.3">
      <c r="A5" s="11"/>
      <c r="B5" s="7" t="s">
        <v>20</v>
      </c>
      <c r="C5" s="2"/>
      <c r="D5" s="8"/>
      <c r="E5" s="13"/>
      <c r="F5" s="13"/>
      <c r="G5" s="10"/>
      <c r="H5" s="1"/>
    </row>
    <row r="6" spans="1:9" ht="18" customHeight="1" x14ac:dyDescent="0.3">
      <c r="A6" s="11"/>
      <c r="B6" s="7"/>
      <c r="C6" s="62"/>
      <c r="D6" s="8"/>
      <c r="E6" s="13"/>
      <c r="F6" s="13"/>
      <c r="G6" s="10"/>
      <c r="H6" s="1"/>
    </row>
    <row r="7" spans="1:9" ht="18" customHeight="1" x14ac:dyDescent="0.3">
      <c r="A7" s="11"/>
      <c r="B7" s="78" t="s">
        <v>15</v>
      </c>
      <c r="C7" s="79"/>
      <c r="D7" s="80"/>
      <c r="E7" s="81"/>
      <c r="F7" s="81"/>
      <c r="G7" s="82"/>
      <c r="H7" s="1"/>
    </row>
    <row r="8" spans="1:9" ht="16.5" x14ac:dyDescent="0.25">
      <c r="A8" s="52"/>
      <c r="B8" s="46"/>
      <c r="C8" s="53"/>
      <c r="D8" s="57"/>
      <c r="E8" s="54"/>
      <c r="F8" s="54"/>
      <c r="G8" s="58"/>
      <c r="H8" s="22"/>
      <c r="I8" s="45"/>
    </row>
    <row r="9" spans="1:9" ht="59.25" customHeight="1" x14ac:dyDescent="0.25">
      <c r="A9" s="66" t="s">
        <v>10</v>
      </c>
      <c r="B9" s="63" t="s">
        <v>34</v>
      </c>
      <c r="C9" s="49"/>
      <c r="D9" s="55"/>
      <c r="E9" s="50"/>
      <c r="F9" s="51"/>
      <c r="G9" s="56"/>
      <c r="H9" s="21"/>
      <c r="I9" s="45"/>
    </row>
    <row r="10" spans="1:9" ht="15.75" customHeight="1" x14ac:dyDescent="0.25">
      <c r="A10" s="66"/>
      <c r="B10" s="63" t="s">
        <v>11</v>
      </c>
      <c r="C10" s="49"/>
      <c r="D10" s="55"/>
      <c r="E10" s="50"/>
      <c r="F10" s="51"/>
      <c r="G10" s="56"/>
      <c r="H10" s="21"/>
      <c r="I10" s="45"/>
    </row>
    <row r="11" spans="1:9" ht="16.5" x14ac:dyDescent="0.25">
      <c r="A11" s="52"/>
      <c r="B11" s="59" t="s">
        <v>31</v>
      </c>
      <c r="C11" s="44" t="s">
        <v>6</v>
      </c>
      <c r="D11" s="68">
        <v>2</v>
      </c>
      <c r="E11" s="54"/>
      <c r="F11" s="54"/>
      <c r="G11" s="58"/>
      <c r="H11" s="22"/>
      <c r="I11" s="45"/>
    </row>
    <row r="12" spans="1:9" ht="16.5" x14ac:dyDescent="0.25">
      <c r="A12" s="52"/>
      <c r="B12" s="59" t="s">
        <v>21</v>
      </c>
      <c r="C12" s="44" t="s">
        <v>6</v>
      </c>
      <c r="D12" s="68">
        <v>1</v>
      </c>
      <c r="E12" s="54"/>
      <c r="F12" s="54"/>
      <c r="G12" s="58"/>
      <c r="H12" s="22"/>
      <c r="I12" s="45"/>
    </row>
    <row r="13" spans="1:9" ht="16.5" x14ac:dyDescent="0.25">
      <c r="A13" s="48"/>
      <c r="B13" s="59" t="s">
        <v>32</v>
      </c>
      <c r="C13" s="44" t="s">
        <v>6</v>
      </c>
      <c r="D13" s="68">
        <v>1</v>
      </c>
      <c r="E13" s="54"/>
      <c r="F13" s="54"/>
      <c r="G13" s="58"/>
      <c r="H13" s="21"/>
      <c r="I13" s="45"/>
    </row>
    <row r="14" spans="1:9" ht="18" customHeight="1" x14ac:dyDescent="0.25">
      <c r="A14" s="48"/>
      <c r="B14" s="59" t="s">
        <v>22</v>
      </c>
      <c r="C14" s="44" t="s">
        <v>6</v>
      </c>
      <c r="D14" s="68">
        <v>2</v>
      </c>
      <c r="E14" s="54"/>
      <c r="F14" s="54"/>
      <c r="G14" s="58"/>
      <c r="H14" s="21"/>
      <c r="I14" s="45"/>
    </row>
    <row r="15" spans="1:9" ht="18" customHeight="1" x14ac:dyDescent="0.25">
      <c r="A15" s="48"/>
      <c r="B15" s="59" t="s">
        <v>23</v>
      </c>
      <c r="C15" s="44" t="s">
        <v>6</v>
      </c>
      <c r="D15" s="68">
        <v>1</v>
      </c>
      <c r="E15" s="54"/>
      <c r="F15" s="54"/>
      <c r="G15" s="58"/>
      <c r="H15" s="21"/>
      <c r="I15" s="45"/>
    </row>
    <row r="16" spans="1:9" ht="18" customHeight="1" x14ac:dyDescent="0.25">
      <c r="A16" s="48"/>
      <c r="B16" s="59" t="s">
        <v>33</v>
      </c>
      <c r="C16" s="44" t="s">
        <v>6</v>
      </c>
      <c r="D16" s="68">
        <v>1</v>
      </c>
      <c r="E16" s="54"/>
      <c r="F16" s="54"/>
      <c r="G16" s="58"/>
      <c r="H16" s="21"/>
      <c r="I16" s="45"/>
    </row>
    <row r="17" spans="1:11" ht="15" customHeight="1" x14ac:dyDescent="0.25">
      <c r="A17" s="48"/>
      <c r="B17" s="59" t="s">
        <v>24</v>
      </c>
      <c r="C17" s="44" t="s">
        <v>6</v>
      </c>
      <c r="D17" s="68">
        <v>1</v>
      </c>
      <c r="E17" s="54"/>
      <c r="F17" s="54"/>
      <c r="G17" s="58"/>
      <c r="H17" s="21"/>
      <c r="I17" s="45"/>
    </row>
    <row r="18" spans="1:11" ht="18" customHeight="1" x14ac:dyDescent="0.25">
      <c r="A18" s="48"/>
      <c r="B18" s="59"/>
      <c r="C18" s="44"/>
      <c r="D18" s="68"/>
      <c r="E18" s="54"/>
      <c r="F18" s="54"/>
      <c r="G18" s="58"/>
      <c r="H18" s="21"/>
      <c r="I18" s="45"/>
    </row>
    <row r="19" spans="1:11" ht="17.25" thickBot="1" x14ac:dyDescent="0.3">
      <c r="A19" s="48"/>
      <c r="B19" s="47"/>
      <c r="C19" s="49"/>
      <c r="D19" s="55"/>
      <c r="E19" s="50"/>
      <c r="F19" s="51"/>
      <c r="G19" s="56"/>
      <c r="H19" s="21"/>
      <c r="I19" s="45"/>
    </row>
    <row r="20" spans="1:11" ht="17.25" thickBot="1" x14ac:dyDescent="0.3">
      <c r="A20" s="48"/>
      <c r="B20" s="70" t="s">
        <v>18</v>
      </c>
      <c r="C20" s="71"/>
      <c r="D20" s="72"/>
      <c r="E20" s="73"/>
      <c r="F20" s="73"/>
      <c r="G20" s="74"/>
      <c r="H20" s="21"/>
      <c r="I20" s="45"/>
    </row>
    <row r="21" spans="1:11" ht="16.5" x14ac:dyDescent="0.25">
      <c r="A21" s="48"/>
      <c r="B21" s="24"/>
      <c r="C21" s="75"/>
      <c r="D21" s="76"/>
      <c r="E21" s="51"/>
      <c r="F21" s="51"/>
      <c r="G21" s="77"/>
      <c r="H21" s="21"/>
      <c r="I21" s="45"/>
    </row>
    <row r="22" spans="1:11" ht="16.5" x14ac:dyDescent="0.25">
      <c r="A22" s="48"/>
      <c r="B22" s="24"/>
      <c r="C22" s="75"/>
      <c r="D22" s="76"/>
      <c r="E22" s="51"/>
      <c r="F22" s="51"/>
      <c r="G22" s="77"/>
      <c r="H22" s="21"/>
      <c r="I22" s="45"/>
    </row>
    <row r="23" spans="1:11" ht="18" x14ac:dyDescent="0.25">
      <c r="A23" s="48"/>
      <c r="B23" s="78" t="s">
        <v>16</v>
      </c>
      <c r="C23" s="79"/>
      <c r="D23" s="80"/>
      <c r="E23" s="81"/>
      <c r="F23" s="81"/>
      <c r="G23" s="82"/>
      <c r="H23" s="21"/>
      <c r="I23" s="45"/>
    </row>
    <row r="24" spans="1:11" ht="16.5" x14ac:dyDescent="0.3">
      <c r="A24" s="26"/>
      <c r="B24" s="24"/>
      <c r="C24" s="75"/>
      <c r="D24" s="76"/>
      <c r="E24" s="51"/>
      <c r="F24" s="51"/>
      <c r="G24" s="77"/>
      <c r="H24" s="15"/>
    </row>
    <row r="25" spans="1:11" ht="93" customHeight="1" x14ac:dyDescent="0.2">
      <c r="A25" s="66" t="s">
        <v>14</v>
      </c>
      <c r="B25" s="59" t="s">
        <v>36</v>
      </c>
      <c r="C25" s="53"/>
      <c r="D25" s="68"/>
      <c r="E25" s="54"/>
      <c r="F25" s="54"/>
      <c r="G25" s="58"/>
      <c r="K25" s="65"/>
    </row>
    <row r="26" spans="1:11" x14ac:dyDescent="0.2">
      <c r="A26" s="66"/>
      <c r="B26" s="59" t="s">
        <v>25</v>
      </c>
      <c r="C26" s="53" t="s">
        <v>6</v>
      </c>
      <c r="D26" s="68">
        <v>2</v>
      </c>
      <c r="E26" s="85"/>
      <c r="F26" s="54"/>
      <c r="G26" s="86"/>
      <c r="K26" s="65"/>
    </row>
    <row r="27" spans="1:11" x14ac:dyDescent="0.2">
      <c r="A27" s="52"/>
      <c r="B27" s="59"/>
      <c r="C27" s="44"/>
      <c r="D27" s="68"/>
      <c r="E27" s="54"/>
      <c r="F27" s="54"/>
      <c r="G27" s="58"/>
      <c r="K27" s="65"/>
    </row>
    <row r="28" spans="1:11" ht="83.25" customHeight="1" x14ac:dyDescent="0.2">
      <c r="A28" s="66" t="s">
        <v>12</v>
      </c>
      <c r="B28" s="59" t="s">
        <v>37</v>
      </c>
      <c r="C28" s="53"/>
      <c r="D28" s="68"/>
      <c r="E28" s="54"/>
      <c r="F28" s="54"/>
      <c r="G28" s="58"/>
      <c r="K28" s="65"/>
    </row>
    <row r="29" spans="1:11" x14ac:dyDescent="0.2">
      <c r="A29" s="66"/>
      <c r="B29" s="59" t="s">
        <v>25</v>
      </c>
      <c r="C29" s="53" t="s">
        <v>6</v>
      </c>
      <c r="D29" s="68">
        <v>1</v>
      </c>
      <c r="E29" s="85"/>
      <c r="F29" s="54"/>
      <c r="G29" s="86"/>
      <c r="K29" s="65"/>
    </row>
    <row r="30" spans="1:11" x14ac:dyDescent="0.2">
      <c r="A30" s="52"/>
      <c r="B30" s="59"/>
      <c r="C30" s="44"/>
      <c r="D30" s="68"/>
      <c r="E30" s="54"/>
      <c r="F30" s="54"/>
      <c r="G30" s="58"/>
      <c r="K30" s="65"/>
    </row>
    <row r="31" spans="1:11" ht="81.75" customHeight="1" x14ac:dyDescent="0.2">
      <c r="A31" s="66" t="s">
        <v>27</v>
      </c>
      <c r="B31" s="59" t="s">
        <v>38</v>
      </c>
      <c r="C31" s="53"/>
      <c r="D31" s="68"/>
      <c r="E31" s="54"/>
      <c r="F31" s="54"/>
      <c r="G31" s="58"/>
      <c r="K31" s="65"/>
    </row>
    <row r="32" spans="1:11" x14ac:dyDescent="0.2">
      <c r="A32" s="66"/>
      <c r="B32" s="59" t="s">
        <v>25</v>
      </c>
      <c r="C32" s="53" t="s">
        <v>6</v>
      </c>
      <c r="D32" s="68">
        <v>1</v>
      </c>
      <c r="E32" s="85"/>
      <c r="F32" s="54"/>
      <c r="G32" s="86"/>
      <c r="K32" s="65"/>
    </row>
    <row r="33" spans="1:11" x14ac:dyDescent="0.2">
      <c r="A33" s="52"/>
      <c r="B33" s="59"/>
      <c r="C33" s="44"/>
      <c r="D33" s="68"/>
      <c r="E33" s="54"/>
      <c r="F33" s="54"/>
      <c r="G33" s="58"/>
      <c r="K33" s="65"/>
    </row>
    <row r="34" spans="1:11" ht="80.25" customHeight="1" x14ac:dyDescent="0.2">
      <c r="A34" s="66" t="s">
        <v>28</v>
      </c>
      <c r="B34" s="59" t="s">
        <v>39</v>
      </c>
      <c r="C34" s="53"/>
      <c r="D34" s="68"/>
      <c r="E34" s="54"/>
      <c r="F34" s="54"/>
      <c r="G34" s="58"/>
      <c r="K34" s="65"/>
    </row>
    <row r="35" spans="1:11" x14ac:dyDescent="0.2">
      <c r="A35" s="66"/>
      <c r="B35" s="59" t="s">
        <v>25</v>
      </c>
      <c r="C35" s="53" t="s">
        <v>6</v>
      </c>
      <c r="D35" s="68">
        <v>1</v>
      </c>
      <c r="E35" s="85"/>
      <c r="F35" s="54"/>
      <c r="G35" s="86"/>
      <c r="K35" s="65"/>
    </row>
    <row r="36" spans="1:11" x14ac:dyDescent="0.2">
      <c r="A36" s="52"/>
      <c r="B36" s="59"/>
      <c r="C36" s="44"/>
      <c r="D36" s="68"/>
      <c r="E36" s="54"/>
      <c r="F36" s="54"/>
      <c r="G36" s="58"/>
      <c r="K36" s="65"/>
    </row>
    <row r="37" spans="1:11" ht="82.5" customHeight="1" x14ac:dyDescent="0.2">
      <c r="A37" s="66" t="s">
        <v>29</v>
      </c>
      <c r="B37" s="59" t="s">
        <v>40</v>
      </c>
      <c r="C37" s="53"/>
      <c r="D37" s="68"/>
      <c r="E37" s="54"/>
      <c r="F37" s="54"/>
      <c r="G37" s="58"/>
      <c r="K37" s="65"/>
    </row>
    <row r="38" spans="1:11" x14ac:dyDescent="0.2">
      <c r="A38" s="66"/>
      <c r="B38" s="59" t="s">
        <v>25</v>
      </c>
      <c r="C38" s="53" t="s">
        <v>6</v>
      </c>
      <c r="D38" s="68">
        <v>1</v>
      </c>
      <c r="E38" s="85"/>
      <c r="F38" s="54"/>
      <c r="G38" s="86"/>
      <c r="K38" s="65"/>
    </row>
    <row r="39" spans="1:11" x14ac:dyDescent="0.2">
      <c r="A39" s="52"/>
      <c r="B39" s="59"/>
      <c r="C39" s="44"/>
      <c r="D39" s="68"/>
      <c r="E39" s="54"/>
      <c r="F39" s="54"/>
      <c r="G39" s="58"/>
      <c r="K39" s="65"/>
    </row>
    <row r="40" spans="1:11" ht="76.5" x14ac:dyDescent="0.2">
      <c r="A40" s="66" t="s">
        <v>30</v>
      </c>
      <c r="B40" s="59" t="s">
        <v>41</v>
      </c>
      <c r="C40" s="53"/>
      <c r="D40" s="68"/>
      <c r="E40" s="54"/>
      <c r="F40" s="54"/>
      <c r="G40" s="58"/>
      <c r="K40" s="65"/>
    </row>
    <row r="41" spans="1:11" x14ac:dyDescent="0.2">
      <c r="A41" s="66"/>
      <c r="B41" s="59" t="s">
        <v>25</v>
      </c>
      <c r="C41" s="53" t="s">
        <v>6</v>
      </c>
      <c r="D41" s="68">
        <v>2</v>
      </c>
      <c r="E41" s="85"/>
      <c r="F41" s="54"/>
      <c r="G41" s="86"/>
      <c r="K41" s="65"/>
    </row>
    <row r="42" spans="1:11" x14ac:dyDescent="0.2">
      <c r="A42" s="52"/>
      <c r="B42" s="59"/>
      <c r="C42" s="44"/>
      <c r="D42" s="68"/>
      <c r="E42" s="54"/>
      <c r="F42" s="54"/>
      <c r="G42" s="58"/>
      <c r="K42" s="65"/>
    </row>
    <row r="43" spans="1:11" ht="87" customHeight="1" x14ac:dyDescent="0.2">
      <c r="A43" s="66" t="s">
        <v>30</v>
      </c>
      <c r="B43" s="59" t="s">
        <v>42</v>
      </c>
      <c r="C43" s="53"/>
      <c r="D43" s="68"/>
      <c r="E43" s="54"/>
      <c r="F43" s="54"/>
      <c r="G43" s="58"/>
      <c r="K43" s="65"/>
    </row>
    <row r="44" spans="1:11" x14ac:dyDescent="0.2">
      <c r="A44" s="66"/>
      <c r="B44" s="59" t="s">
        <v>25</v>
      </c>
      <c r="C44" s="53" t="s">
        <v>6</v>
      </c>
      <c r="D44" s="68">
        <v>1</v>
      </c>
      <c r="E44" s="85"/>
      <c r="F44" s="54"/>
      <c r="G44" s="86"/>
      <c r="K44" s="65"/>
    </row>
    <row r="45" spans="1:11" x14ac:dyDescent="0.2">
      <c r="A45" s="52"/>
      <c r="B45" s="59"/>
      <c r="C45" s="44"/>
      <c r="D45" s="68"/>
      <c r="E45" s="54"/>
      <c r="F45" s="54"/>
      <c r="G45" s="58"/>
      <c r="K45" s="65"/>
    </row>
    <row r="46" spans="1:11" ht="14.25" customHeight="1" thickBot="1" x14ac:dyDescent="0.25">
      <c r="A46" s="48"/>
      <c r="B46" s="47"/>
      <c r="C46" s="49"/>
      <c r="D46" s="55"/>
      <c r="E46" s="50"/>
      <c r="F46" s="51"/>
      <c r="G46" s="56"/>
      <c r="K46" s="65"/>
    </row>
    <row r="47" spans="1:11" ht="17.25" thickBot="1" x14ac:dyDescent="0.25">
      <c r="A47" s="48"/>
      <c r="B47" s="70" t="s">
        <v>17</v>
      </c>
      <c r="C47" s="71"/>
      <c r="D47" s="72"/>
      <c r="E47" s="73"/>
      <c r="F47" s="73"/>
      <c r="G47" s="74">
        <f>SUM(G24:G46)</f>
        <v>0</v>
      </c>
      <c r="K47" s="65"/>
    </row>
    <row r="48" spans="1:11" ht="16.5" x14ac:dyDescent="0.2">
      <c r="A48" s="16"/>
      <c r="B48" s="24"/>
      <c r="C48" s="75"/>
      <c r="D48" s="76"/>
      <c r="E48" s="51"/>
      <c r="F48" s="51"/>
      <c r="G48" s="77"/>
      <c r="K48" s="65"/>
    </row>
    <row r="49" spans="1:11" ht="16.5" x14ac:dyDescent="0.2">
      <c r="A49" s="16"/>
      <c r="B49" s="59"/>
      <c r="C49" s="53"/>
      <c r="D49" s="68"/>
      <c r="E49" s="54"/>
      <c r="F49" s="54"/>
      <c r="G49" s="58"/>
      <c r="K49" s="65"/>
    </row>
    <row r="50" spans="1:11" ht="16.5" x14ac:dyDescent="0.2">
      <c r="A50" s="16"/>
      <c r="B50" s="59"/>
      <c r="C50" s="53"/>
      <c r="D50" s="68"/>
      <c r="E50" s="54"/>
      <c r="F50" s="54"/>
      <c r="G50" s="58"/>
      <c r="K50" s="65"/>
    </row>
    <row r="51" spans="1:11" ht="16.5" thickBot="1" x14ac:dyDescent="0.3">
      <c r="B51" s="83" t="s">
        <v>26</v>
      </c>
      <c r="C51" s="84"/>
      <c r="D51" s="84"/>
      <c r="E51" s="84"/>
      <c r="F51" s="84"/>
      <c r="G51" s="84"/>
      <c r="K51" s="65"/>
    </row>
    <row r="52" spans="1:11" x14ac:dyDescent="0.2">
      <c r="K52" s="65"/>
    </row>
    <row r="53" spans="1:11" ht="13.5" thickBot="1" x14ac:dyDescent="0.25">
      <c r="A53" s="60"/>
      <c r="H53" s="64"/>
    </row>
    <row r="54" spans="1:11" ht="17.25" thickBot="1" x14ac:dyDescent="0.25">
      <c r="A54" s="60"/>
      <c r="B54" s="69" t="s">
        <v>35</v>
      </c>
      <c r="C54" s="61"/>
      <c r="D54" s="27"/>
      <c r="E54" s="19"/>
      <c r="F54" s="19"/>
      <c r="G54" s="20">
        <f>G20</f>
        <v>0</v>
      </c>
      <c r="H54" s="64"/>
      <c r="K54" s="65"/>
    </row>
    <row r="55" spans="1:11" ht="17.25" thickBot="1" x14ac:dyDescent="0.35">
      <c r="A55" s="26"/>
      <c r="B55" s="69" t="s">
        <v>19</v>
      </c>
      <c r="C55" s="61"/>
      <c r="D55" s="27"/>
      <c r="E55" s="19"/>
      <c r="F55" s="19"/>
      <c r="G55" s="20">
        <f>G47</f>
        <v>0</v>
      </c>
      <c r="H55" s="21"/>
    </row>
    <row r="56" spans="1:11" ht="16.5" x14ac:dyDescent="0.2">
      <c r="A56" s="28"/>
      <c r="B56" s="24"/>
      <c r="C56" s="2"/>
      <c r="D56" s="23"/>
      <c r="E56" s="18"/>
      <c r="F56" s="18"/>
      <c r="G56" s="25"/>
      <c r="H56" s="21"/>
    </row>
    <row r="57" spans="1:11" ht="17.25" thickBot="1" x14ac:dyDescent="0.25">
      <c r="A57" s="28"/>
      <c r="B57" s="14"/>
      <c r="C57" s="5"/>
      <c r="D57" s="29"/>
      <c r="E57" s="30" t="s">
        <v>7</v>
      </c>
      <c r="F57" s="31"/>
      <c r="G57" s="67">
        <f>G54+G55</f>
        <v>0</v>
      </c>
    </row>
    <row r="58" spans="1:11" ht="15.75" x14ac:dyDescent="0.2">
      <c r="A58" s="28"/>
      <c r="B58" s="33"/>
      <c r="C58" s="33"/>
      <c r="D58" s="34"/>
      <c r="E58" s="33"/>
      <c r="F58" s="31"/>
      <c r="G58" s="32"/>
    </row>
    <row r="59" spans="1:11" ht="17.25" thickBot="1" x14ac:dyDescent="0.25">
      <c r="A59" s="28"/>
      <c r="B59" s="14"/>
      <c r="C59" s="33"/>
      <c r="D59" s="29"/>
      <c r="E59" s="30" t="s">
        <v>8</v>
      </c>
      <c r="F59" s="31"/>
      <c r="G59" s="67">
        <f>ROUND(G57*0.25,2)</f>
        <v>0</v>
      </c>
    </row>
    <row r="60" spans="1:11" ht="15.75" x14ac:dyDescent="0.2">
      <c r="A60" s="28"/>
      <c r="B60" s="33"/>
      <c r="C60" s="33"/>
      <c r="D60" s="34"/>
      <c r="E60" s="33"/>
      <c r="F60" s="31"/>
      <c r="G60" s="32"/>
    </row>
    <row r="61" spans="1:11" ht="17.25" thickBot="1" x14ac:dyDescent="0.35">
      <c r="A61" s="35"/>
      <c r="B61" s="14"/>
      <c r="C61" s="33"/>
      <c r="D61" s="29"/>
      <c r="E61" s="30" t="s">
        <v>9</v>
      </c>
      <c r="F61" s="31"/>
      <c r="G61" s="67">
        <f>SUM(G57:G59)</f>
        <v>0</v>
      </c>
    </row>
    <row r="62" spans="1:11" ht="16.5" x14ac:dyDescent="0.2">
      <c r="B62" s="36"/>
      <c r="C62" s="36"/>
      <c r="D62" s="37"/>
      <c r="E62" s="38"/>
      <c r="F62" s="18"/>
      <c r="G62" s="25"/>
    </row>
  </sheetData>
  <mergeCells count="1">
    <mergeCell ref="E2:F2"/>
  </mergeCells>
  <phoneticPr fontId="9" type="noConversion"/>
  <pageMargins left="0.98425196850393704" right="0.19685039370078741" top="0.70866141732283472" bottom="0.35433070866141736" header="0.51181102362204722" footer="0.15748031496062992"/>
  <pageSetup paperSize="9" scale="85" firstPageNumber="20" orientation="portrait" useFirstPageNumber="1" r:id="rId1"/>
  <headerFooter alignWithMargins="0">
    <oddHeader>&amp;R2</oddHeader>
    <oddFooter>&amp;C&amp;8Troškovnik - OŠ Kalnik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Građevinski radovi</vt:lpstr>
      <vt:lpstr>'Građevinski radovi'!Ispis_naslova</vt:lpstr>
      <vt:lpstr>'Građevinski radovi'!Podrucje_ispisa</vt:lpstr>
    </vt:vector>
  </TitlesOfParts>
  <Company>MZOŠ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dado</dc:creator>
  <cp:lastModifiedBy>Ivana</cp:lastModifiedBy>
  <cp:lastPrinted>2017-06-01T12:20:47Z</cp:lastPrinted>
  <dcterms:created xsi:type="dcterms:W3CDTF">2011-01-11T19:03:39Z</dcterms:created>
  <dcterms:modified xsi:type="dcterms:W3CDTF">2017-06-01T12:22:10Z</dcterms:modified>
</cp:coreProperties>
</file>